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FUNDADM\World Index Shares\WISE-SSE50\E-Submission\"/>
    </mc:Choice>
  </mc:AlternateContent>
  <bookViews>
    <workbookView xWindow="4020" yWindow="-216" windowWidth="13260" windowHeight="9852"/>
  </bookViews>
  <sheets>
    <sheet name="Report" sheetId="6" r:id="rId1"/>
    <sheet name="ReportFormula" sheetId="1" state="hidden" r:id="rId2"/>
    <sheet name="Input" sheetId="2" state="hidden" r:id="rId3"/>
    <sheet name="Output" sheetId="3" state="hidden" r:id="rId4"/>
    <sheet name="Process" sheetId="4" state="hidden" r:id="rId5"/>
    <sheet name="Export" sheetId="5" state="hidden" r:id="rId6"/>
  </sheets>
  <definedNames>
    <definedName name="_xlnm.Print_Area" localSheetId="0">Report!$A$1:$D$36</definedName>
    <definedName name="_xlnm.Print_Area" localSheetId="1">ReportFormula!$A$1:$D$36</definedName>
  </definedNames>
  <calcPr calcId="162913"/>
</workbook>
</file>

<file path=xl/calcChain.xml><?xml version="1.0" encoding="utf-8"?>
<calcChain xmlns="http://schemas.openxmlformats.org/spreadsheetml/2006/main">
  <c r="C8" i="1" l="1"/>
  <c r="C10" i="1"/>
  <c r="C13" i="1"/>
  <c r="C14" i="1"/>
  <c r="C15" i="1"/>
  <c r="C17" i="1"/>
  <c r="C18" i="1"/>
  <c r="C20" i="1"/>
  <c r="C21" i="1"/>
  <c r="C24" i="1"/>
</calcChain>
</file>

<file path=xl/sharedStrings.xml><?xml version="1.0" encoding="utf-8"?>
<sst xmlns="http://schemas.openxmlformats.org/spreadsheetml/2006/main" count="77" uniqueCount="36">
  <si>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</si>
  <si>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</si>
  <si>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</si>
  <si>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</si>
  <si>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</si>
  <si>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</si>
  <si>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</si>
  <si>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</si>
  <si>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</si>
  <si>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</si>
  <si>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</si>
  <si>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</si>
  <si>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</si>
  <si>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</si>
  <si>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</si>
  <si>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</si>
  <si>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</si>
  <si>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</si>
  <si>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</si>
  <si>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</si>
  <si>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</si>
  <si>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</si>
  <si>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</si>
  <si>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ValDate</t>
    <phoneticPr fontId="14" type="noConversion"/>
  </si>
  <si>
    <t>NavPrice</t>
    <phoneticPr fontId="14" type="noConversion"/>
  </si>
  <si>
    <t>SecPrice</t>
    <phoneticPr fontId="14" type="noConversion"/>
  </si>
  <si>
    <t>Nav</t>
    <phoneticPr fontId="14" type="noConversion"/>
  </si>
  <si>
    <t>TtlUnit</t>
    <phoneticPr fontId="14" type="noConversion"/>
  </si>
  <si>
    <t>StockCode</t>
    <phoneticPr fontId="14" type="noConversion"/>
  </si>
  <si>
    <t>CCassNameChi</t>
    <phoneticPr fontId="14" type="noConversion"/>
  </si>
  <si>
    <t>CashCptBkt</t>
    <phoneticPr fontId="14" type="noConversion"/>
  </si>
  <si>
    <t>AssetNAV</t>
    <phoneticPr fontId="14"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</si>
  <si>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</si>
  <si>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</si>
  <si>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ok</t>
  </si>
  <si>
    <t>標智上證50中國指數基金™</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</si>
</sst>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yyyy"/>
    <numFmt numFmtId="165" formatCode="dd/mm/yy;@"/>
    <numFmt numFmtId="166" formatCode="#,##0.0000"/>
    <numFmt numFmtId="167" formatCode="ddmmmyyyy"/>
    <numFmt numFmtId="168"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12"/>
      <name val="Times New Roman"/>
      <family val="1"/>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13" fillId="0" borderId="0" xfId="1" applyFont="1">
      <alignment vertical="top"/>
    </xf>
    <xf numFmtId="14" fontId="0" fillId="0" borderId="0" xfId="1" applyNumberFormat="1" applyFont="1" applyAlignment="1"/>
    <xf numFmtId="0" fontId="13" fillId="0" borderId="0" xfId="1" applyFont="1" applyFill="1" applyAlignment="1">
      <alignment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zoomScaleNormal="100" workbookViewId="0">
      <selection activeCell="D16" sqref="D16"/>
    </sheetView>
  </sheetViews>
  <sheetFormatPr defaultColWidth="9.109375" defaultRowHeight="13.8" x14ac:dyDescent="0.25"/>
  <cols>
    <col min="1" max="1" width="47.5546875" style="27" customWidth="1"/>
    <col min="2" max="2" width="9.109375" style="27"/>
    <col min="3" max="3" width="23.109375" style="27" customWidth="1"/>
    <col min="4" max="4" width="14.88671875" style="27" customWidth="1"/>
    <col min="5" max="16384" width="9.109375" style="27"/>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41" t="s">
        <v>20</v>
      </c>
      <c r="C4" s="42"/>
      <c r="D4" s="43"/>
      <c r="E4" s="28"/>
    </row>
    <row r="5" spans="1:5" x14ac:dyDescent="0.25">
      <c r="A5" s="3"/>
      <c r="B5" s="29"/>
      <c r="C5" s="29"/>
      <c r="D5" s="29"/>
    </row>
    <row r="6" spans="1:5" ht="40.5" customHeight="1" x14ac:dyDescent="0.25">
      <c r="A6" s="4" t="s">
        <v>15</v>
      </c>
      <c r="B6" s="44" t="s">
        <v>32</v>
      </c>
      <c r="C6" s="45"/>
      <c r="D6" s="2"/>
    </row>
    <row r="7" spans="1:5" x14ac:dyDescent="0.25">
      <c r="A7" s="3"/>
      <c r="B7" s="5"/>
      <c r="C7" s="5"/>
      <c r="D7" s="5"/>
    </row>
    <row r="8" spans="1:5" x14ac:dyDescent="0.25">
      <c r="A8" s="3" t="s">
        <v>4</v>
      </c>
      <c r="B8" s="6"/>
      <c r="C8" s="39">
        <v>3024</v>
      </c>
      <c r="D8" s="7"/>
    </row>
    <row r="9" spans="1:5" x14ac:dyDescent="0.25">
      <c r="A9" s="3"/>
      <c r="B9" s="5"/>
      <c r="C9" s="5"/>
      <c r="D9" s="5"/>
    </row>
    <row r="10" spans="1:5" x14ac:dyDescent="0.25">
      <c r="A10" s="8" t="s">
        <v>19</v>
      </c>
      <c r="B10" s="9"/>
      <c r="C10" s="30">
        <v>43853</v>
      </c>
      <c r="D10" s="7"/>
    </row>
    <row r="11" spans="1:5" x14ac:dyDescent="0.25">
      <c r="A11" s="10"/>
      <c r="B11" s="11"/>
      <c r="C11" s="5"/>
      <c r="D11" s="5"/>
    </row>
    <row r="12" spans="1:5" x14ac:dyDescent="0.25">
      <c r="A12" s="3"/>
      <c r="B12" s="12" t="s">
        <v>8</v>
      </c>
      <c r="C12" s="13"/>
      <c r="D12" s="5"/>
    </row>
    <row r="13" spans="1:5" x14ac:dyDescent="0.25">
      <c r="A13" s="14" t="s">
        <v>6</v>
      </c>
      <c r="B13" s="31" t="s">
        <v>21</v>
      </c>
      <c r="C13" s="32">
        <v>27.084099999999999</v>
      </c>
      <c r="D13" s="7"/>
      <c r="E13" s="28"/>
    </row>
    <row r="14" spans="1:5" x14ac:dyDescent="0.25">
      <c r="A14" s="14" t="s">
        <v>0</v>
      </c>
      <c r="B14" s="31" t="s">
        <v>21</v>
      </c>
      <c r="C14" s="33">
        <v>5416820</v>
      </c>
      <c r="D14" s="7"/>
      <c r="E14" s="28"/>
    </row>
    <row r="15" spans="1:5" x14ac:dyDescent="0.25">
      <c r="A15" s="14" t="s">
        <v>2</v>
      </c>
      <c r="B15" s="31" t="s">
        <v>21</v>
      </c>
      <c r="C15" s="34">
        <v>37556.300000000003</v>
      </c>
      <c r="D15" s="7"/>
      <c r="E15" s="28"/>
    </row>
    <row r="16" spans="1:5" x14ac:dyDescent="0.25">
      <c r="A16" s="3"/>
      <c r="B16" s="21"/>
      <c r="C16" s="5"/>
      <c r="D16" s="5"/>
    </row>
    <row r="17" spans="1:4" x14ac:dyDescent="0.25">
      <c r="A17" s="3" t="s">
        <v>3</v>
      </c>
      <c r="B17" s="22"/>
      <c r="C17" s="35">
        <v>1600000</v>
      </c>
      <c r="D17" s="5"/>
    </row>
    <row r="18" spans="1:4" x14ac:dyDescent="0.25">
      <c r="A18" s="3" t="s">
        <v>7</v>
      </c>
      <c r="B18" s="22"/>
      <c r="C18" s="35">
        <v>1600000</v>
      </c>
      <c r="D18" s="5"/>
    </row>
    <row r="19" spans="1:4" ht="15" customHeight="1" x14ac:dyDescent="0.25">
      <c r="A19" s="15"/>
      <c r="B19" s="23"/>
      <c r="C19" s="5"/>
      <c r="D19" s="5"/>
    </row>
    <row r="20" spans="1:4" x14ac:dyDescent="0.25">
      <c r="A20" s="3" t="s">
        <v>9</v>
      </c>
      <c r="B20" s="31" t="s">
        <v>21</v>
      </c>
      <c r="C20" s="33">
        <v>43334579.979999997</v>
      </c>
      <c r="D20" s="7"/>
    </row>
    <row r="21" spans="1:4" x14ac:dyDescent="0.25">
      <c r="A21" s="3" t="s">
        <v>10</v>
      </c>
      <c r="B21" s="31" t="s">
        <v>21</v>
      </c>
      <c r="C21" s="33">
        <v>43334579.979999997</v>
      </c>
      <c r="D21" s="7"/>
    </row>
    <row r="22" spans="1:4" x14ac:dyDescent="0.25">
      <c r="A22" s="3"/>
      <c r="B22" s="6"/>
      <c r="C22" s="17"/>
      <c r="D22" s="5"/>
    </row>
    <row r="23" spans="1:4" x14ac:dyDescent="0.25">
      <c r="A23" s="3"/>
      <c r="B23" s="16"/>
      <c r="C23" s="18" t="s">
        <v>11</v>
      </c>
      <c r="D23" s="5"/>
    </row>
    <row r="24" spans="1:4" x14ac:dyDescent="0.25">
      <c r="A24" s="3" t="s">
        <v>18</v>
      </c>
      <c r="B24" s="19"/>
      <c r="C24" s="40">
        <v>-0.49512444570799508</v>
      </c>
      <c r="D24" s="20"/>
    </row>
    <row r="25" spans="1:4" x14ac:dyDescent="0.25">
      <c r="A25" s="3"/>
      <c r="B25" s="6"/>
      <c r="C25" s="17"/>
      <c r="D25" s="5"/>
    </row>
    <row r="26" spans="1:4" x14ac:dyDescent="0.25">
      <c r="A26" s="3" t="s">
        <v>1</v>
      </c>
      <c r="B26" s="3"/>
      <c r="C26" s="2"/>
      <c r="D26" s="2"/>
    </row>
    <row r="27" spans="1:4" x14ac:dyDescent="0.25">
      <c r="A27" s="2" t="s">
        <v>12</v>
      </c>
      <c r="B27" s="2"/>
      <c r="C27" s="2"/>
      <c r="D27" s="2"/>
    </row>
    <row r="28" spans="1:4" x14ac:dyDescent="0.25">
      <c r="A28" s="2" t="s">
        <v>13</v>
      </c>
      <c r="B28" s="2"/>
      <c r="C28" s="2"/>
      <c r="D28" s="2"/>
    </row>
    <row r="29" spans="1:4" x14ac:dyDescent="0.25">
      <c r="A29" s="46" t="s">
        <v>33</v>
      </c>
      <c r="B29" s="46"/>
      <c r="C29" s="46"/>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59.25" customHeight="1" x14ac:dyDescent="0.25">
      <c r="A33" s="47" t="s">
        <v>22</v>
      </c>
      <c r="B33" s="48"/>
      <c r="C33" s="48"/>
      <c r="D33" s="37"/>
    </row>
    <row r="36" spans="1:4" x14ac:dyDescent="0.25">
      <c r="A36" s="38"/>
    </row>
  </sheetData>
  <sheetProtection selectLockedCells="1"/>
  <mergeCells count="4">
    <mergeCell ref="B4:D4"/>
    <mergeCell ref="B6:C6"/>
    <mergeCell ref="A29:C29"/>
    <mergeCell ref="A33:C33"/>
  </mergeCells>
  <phoneticPr fontId="14" type="noConversion"/>
  <dataValidations count="2">
    <dataValidation type="list" allowBlank="1" showInputMessage="1" showErrorMessage="1" sqref="B20:B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6"/>
  <sheetViews>
    <sheetView zoomScaleNormal="100" workbookViewId="0"/>
  </sheetViews>
  <sheetFormatPr defaultColWidth="9.109375" defaultRowHeight="13.8" x14ac:dyDescent="0.25"/>
  <cols>
    <col min="1" max="1" width="47.5546875" style="27" customWidth="1"/>
    <col min="2" max="2" width="9.109375" style="27"/>
    <col min="3" max="3" width="23.109375" style="27" customWidth="1"/>
    <col min="4" max="4" width="14.88671875" style="27" customWidth="1"/>
    <col min="5" max="16384" width="9.109375" style="27"/>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41" t="s">
        <v>20</v>
      </c>
      <c r="C4" s="42"/>
      <c r="D4" s="43"/>
      <c r="E4" s="28"/>
    </row>
    <row r="5" spans="1:5" x14ac:dyDescent="0.25">
      <c r="A5" s="3"/>
      <c r="B5" s="29"/>
      <c r="C5" s="29"/>
      <c r="D5" s="29"/>
    </row>
    <row r="6" spans="1:5" ht="40.5" customHeight="1" x14ac:dyDescent="0.25">
      <c r="A6" s="4" t="s">
        <v>15</v>
      </c>
      <c r="B6" s="44" t="s">
        <v>32</v>
      </c>
      <c r="C6" s="45"/>
      <c r="D6" s="2"/>
    </row>
    <row r="7" spans="1:5" x14ac:dyDescent="0.25">
      <c r="A7" s="3"/>
      <c r="B7" s="5"/>
      <c r="C7" s="5"/>
      <c r="D7" s="5"/>
    </row>
    <row r="8" spans="1:5" x14ac:dyDescent="0.25">
      <c r="A8" s="3" t="s">
        <v>4</v>
      </c>
      <c r="B8" s="6"/>
      <c r="C8" s="39">
        <f>Input!B8</f>
        <v>3024</v>
      </c>
      <c r="D8" s="7"/>
    </row>
    <row r="9" spans="1:5" x14ac:dyDescent="0.25">
      <c r="A9" s="3"/>
      <c r="B9" s="5"/>
      <c r="C9" s="5"/>
      <c r="D9" s="5"/>
    </row>
    <row r="10" spans="1:5" x14ac:dyDescent="0.25">
      <c r="A10" s="8" t="s">
        <v>19</v>
      </c>
      <c r="B10" s="9"/>
      <c r="C10" s="30">
        <f>Input!B1</f>
        <v>43798</v>
      </c>
      <c r="D10" s="7"/>
    </row>
    <row r="11" spans="1:5" x14ac:dyDescent="0.25">
      <c r="A11" s="10"/>
      <c r="B11" s="11"/>
      <c r="C11" s="5"/>
      <c r="D11" s="5"/>
    </row>
    <row r="12" spans="1:5" x14ac:dyDescent="0.25">
      <c r="A12" s="3"/>
      <c r="B12" s="12" t="s">
        <v>8</v>
      </c>
      <c r="C12" s="13"/>
      <c r="D12" s="5"/>
    </row>
    <row r="13" spans="1:5" x14ac:dyDescent="0.25">
      <c r="A13" s="14" t="s">
        <v>6</v>
      </c>
      <c r="B13" s="31" t="s">
        <v>21</v>
      </c>
      <c r="C13" s="32">
        <f>Input!B2</f>
        <v>26.569600000000001</v>
      </c>
      <c r="D13" s="7"/>
      <c r="E13" s="28"/>
    </row>
    <row r="14" spans="1:5" x14ac:dyDescent="0.25">
      <c r="A14" s="14" t="s">
        <v>0</v>
      </c>
      <c r="B14" s="31" t="s">
        <v>21</v>
      </c>
      <c r="C14" s="33">
        <f>Input!B4</f>
        <v>5313920</v>
      </c>
      <c r="D14" s="7"/>
      <c r="E14" s="28"/>
    </row>
    <row r="15" spans="1:5" x14ac:dyDescent="0.25">
      <c r="A15" s="14" t="s">
        <v>2</v>
      </c>
      <c r="B15" s="31" t="s">
        <v>21</v>
      </c>
      <c r="C15" s="34">
        <f>Input!B5</f>
        <v>13236.62</v>
      </c>
      <c r="D15" s="7"/>
      <c r="E15" s="28"/>
    </row>
    <row r="16" spans="1:5" x14ac:dyDescent="0.25">
      <c r="A16" s="3"/>
      <c r="B16" s="21"/>
      <c r="C16" s="5"/>
      <c r="D16" s="5"/>
    </row>
    <row r="17" spans="1:4" x14ac:dyDescent="0.25">
      <c r="A17" s="3" t="s">
        <v>3</v>
      </c>
      <c r="B17" s="22"/>
      <c r="C17" s="35">
        <f>Input!B6</f>
        <v>2200000</v>
      </c>
      <c r="D17" s="5"/>
    </row>
    <row r="18" spans="1:4" x14ac:dyDescent="0.25">
      <c r="A18" s="3" t="s">
        <v>7</v>
      </c>
      <c r="B18" s="22"/>
      <c r="C18" s="35">
        <f>Input!B6</f>
        <v>2200000</v>
      </c>
      <c r="D18" s="5"/>
    </row>
    <row r="19" spans="1:4" ht="15" customHeight="1" x14ac:dyDescent="0.25">
      <c r="A19" s="15"/>
      <c r="B19" s="23"/>
      <c r="C19" s="5"/>
      <c r="D19" s="5"/>
    </row>
    <row r="20" spans="1:4" x14ac:dyDescent="0.25">
      <c r="A20" s="3" t="s">
        <v>9</v>
      </c>
      <c r="B20" s="31" t="s">
        <v>21</v>
      </c>
      <c r="C20" s="33">
        <f>Input!B9</f>
        <v>58453065.960000001</v>
      </c>
      <c r="D20" s="7"/>
    </row>
    <row r="21" spans="1:4" x14ac:dyDescent="0.25">
      <c r="A21" s="3" t="s">
        <v>10</v>
      </c>
      <c r="B21" s="31" t="s">
        <v>21</v>
      </c>
      <c r="C21" s="33">
        <f>Input!B9</f>
        <v>58453065.960000001</v>
      </c>
      <c r="D21" s="7"/>
    </row>
    <row r="22" spans="1:4" x14ac:dyDescent="0.25">
      <c r="A22" s="3"/>
      <c r="B22" s="6"/>
      <c r="C22" s="17"/>
      <c r="D22" s="5"/>
    </row>
    <row r="23" spans="1:4" x14ac:dyDescent="0.25">
      <c r="A23" s="3"/>
      <c r="B23" s="16"/>
      <c r="C23" s="18" t="s">
        <v>11</v>
      </c>
      <c r="D23" s="5"/>
    </row>
    <row r="24" spans="1:4" x14ac:dyDescent="0.25">
      <c r="A24" s="3" t="s">
        <v>18</v>
      </c>
      <c r="B24" s="19"/>
      <c r="C24" s="36">
        <f>(( Input!B3-Input!B2)/Input!B2)*100</f>
        <v>-0.4501385041551319</v>
      </c>
      <c r="D24" s="20"/>
    </row>
    <row r="25" spans="1:4" x14ac:dyDescent="0.25">
      <c r="A25" s="3"/>
      <c r="B25" s="6"/>
      <c r="C25" s="17"/>
      <c r="D25" s="5"/>
    </row>
    <row r="26" spans="1:4" x14ac:dyDescent="0.25">
      <c r="A26" s="3" t="s">
        <v>1</v>
      </c>
      <c r="B26" s="3"/>
      <c r="C26" s="2"/>
      <c r="D26" s="2"/>
    </row>
    <row r="27" spans="1:4" x14ac:dyDescent="0.25">
      <c r="A27" s="2" t="s">
        <v>12</v>
      </c>
      <c r="B27" s="2"/>
      <c r="C27" s="2"/>
      <c r="D27" s="2"/>
    </row>
    <row r="28" spans="1:4" x14ac:dyDescent="0.25">
      <c r="A28" s="2" t="s">
        <v>13</v>
      </c>
      <c r="B28" s="2"/>
      <c r="C28" s="2"/>
      <c r="D28" s="2"/>
    </row>
    <row r="29" spans="1:4" x14ac:dyDescent="0.25">
      <c r="A29" s="46" t="s">
        <v>33</v>
      </c>
      <c r="B29" s="46"/>
      <c r="C29" s="46"/>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59.25" customHeight="1" x14ac:dyDescent="0.25">
      <c r="A33" s="47" t="s">
        <v>22</v>
      </c>
      <c r="B33" s="48"/>
      <c r="C33" s="48"/>
      <c r="D33" s="37"/>
    </row>
    <row r="36" spans="1:4" x14ac:dyDescent="0.25">
      <c r="A36" s="38"/>
    </row>
  </sheetData>
  <sheetProtection password="C7B7" sheet="1" objects="1" scenarios="1" selectLockedCells="1"/>
  <mergeCells count="4">
    <mergeCell ref="B6:C6"/>
    <mergeCell ref="B4:D4"/>
    <mergeCell ref="A33:C33"/>
    <mergeCell ref="A29:C29"/>
  </mergeCells>
  <phoneticPr fontId="2" type="noConversion"/>
  <dataValidations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
  <sheetViews>
    <sheetView workbookViewId="0">
      <selection activeCell="B17" sqref="B17"/>
    </sheetView>
  </sheetViews>
  <sheetFormatPr defaultRowHeight="13.2" x14ac:dyDescent="0.25"/>
  <cols>
    <col min="1" max="1" width="16.88671875" customWidth="1"/>
  </cols>
  <sheetData>
    <row r="1" spans="1:3" ht="15.6" x14ac:dyDescent="0.25">
      <c r="A1" s="24" t="s">
        <v>23</v>
      </c>
      <c r="B1" s="25">
        <v>43798</v>
      </c>
      <c r="C1" t="s">
        <v>34</v>
      </c>
    </row>
    <row r="2" spans="1:3" ht="15.6" x14ac:dyDescent="0.25">
      <c r="A2" s="24" t="s">
        <v>24</v>
      </c>
      <c r="B2">
        <v>26.569600000000001</v>
      </c>
      <c r="C2" t="s">
        <v>34</v>
      </c>
    </row>
    <row r="3" spans="1:3" ht="15.6" x14ac:dyDescent="0.25">
      <c r="A3" s="24" t="s">
        <v>25</v>
      </c>
      <c r="B3">
        <v>26.45</v>
      </c>
      <c r="C3" t="s">
        <v>34</v>
      </c>
    </row>
    <row r="4" spans="1:3" ht="15.6" x14ac:dyDescent="0.25">
      <c r="A4" s="24" t="s">
        <v>26</v>
      </c>
      <c r="B4">
        <v>5313920</v>
      </c>
      <c r="C4" t="s">
        <v>34</v>
      </c>
    </row>
    <row r="5" spans="1:3" ht="15.6" x14ac:dyDescent="0.25">
      <c r="A5" s="24" t="s">
        <v>30</v>
      </c>
      <c r="B5">
        <v>13236.62</v>
      </c>
      <c r="C5" t="s">
        <v>34</v>
      </c>
    </row>
    <row r="6" spans="1:3" ht="15.6" x14ac:dyDescent="0.25">
      <c r="A6" s="24" t="s">
        <v>27</v>
      </c>
      <c r="B6">
        <v>2200000</v>
      </c>
      <c r="C6" t="s">
        <v>34</v>
      </c>
    </row>
    <row r="7" spans="1:3" ht="15.6" x14ac:dyDescent="0.25">
      <c r="A7" s="24" t="s">
        <v>29</v>
      </c>
      <c r="B7" s="24" t="s">
        <v>35</v>
      </c>
      <c r="C7" t="s">
        <v>34</v>
      </c>
    </row>
    <row r="8" spans="1:3" ht="15.6" x14ac:dyDescent="0.25">
      <c r="A8" s="24" t="s">
        <v>28</v>
      </c>
      <c r="B8" s="24">
        <v>3024</v>
      </c>
      <c r="C8" t="s">
        <v>34</v>
      </c>
    </row>
    <row r="9" spans="1:3" ht="15.6" x14ac:dyDescent="0.25">
      <c r="A9" s="26" t="s">
        <v>31</v>
      </c>
      <c r="B9">
        <v>58453065.960000001</v>
      </c>
      <c r="C9" t="s">
        <v>34</v>
      </c>
    </row>
  </sheetData>
  <sheetProtection password="C7B7" sheet="1" objects="1" scenarios="1"/>
  <phoneticPr fontId="14"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B17" sqref="B17"/>
    </sheetView>
  </sheetViews>
  <sheetFormatPr defaultRowHeight="13.2" x14ac:dyDescent="0.25"/>
  <sheetData/>
  <sheetProtection password="C7B7" sheet="1" objects="1" scenarios="1"/>
  <phoneticPr fontId="1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17" sqref="B17"/>
    </sheetView>
  </sheetViews>
  <sheetFormatPr defaultRowHeight="13.2" x14ac:dyDescent="0.25"/>
  <sheetData/>
  <sheetProtection password="C7B7" sheet="1" objects="1" scenarios="1"/>
  <phoneticPr fontId="1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B17" sqref="B17"/>
    </sheetView>
  </sheetViews>
  <sheetFormatPr defaultRowHeight="13.2" x14ac:dyDescent="0.25"/>
  <sheetData/>
  <sheetProtection password="C7B7" sheet="1" objects="1" scenarios="1"/>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HOSTNAME%">H83AFFI01PS7130.apac.nsroot.net</XMLData>
</file>

<file path=customXml/item4.xml><?xml version="1.0" encoding="utf-8"?>
<XMLData TextToDisplay="RightsWATCHMark">7|CITI-No PII-Public|{00000000-0000-0000-0000-000000000000}</XMLData>
</file>

<file path=customXml/item5.xml><?xml version="1.0" encoding="utf-8"?>
<XMLData TextToDisplay="%USERNAME%">kt89666</XMLData>
</file>

<file path=customXml/item6.xml><?xml version="1.0" encoding="utf-8"?>
<XMLData TextToDisplay="%EMAILADDRESS%">kt89666@imcap.ap.ssmb.com</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6A9495C6-12B5-4DD9-B43F-C792B9559F9D}">
  <ds:schemaRefs/>
</ds:datastoreItem>
</file>

<file path=customXml/itemProps4.xml><?xml version="1.0" encoding="utf-8"?>
<ds:datastoreItem xmlns:ds="http://schemas.openxmlformats.org/officeDocument/2006/customXml" ds:itemID="{3FC9C0CD-6397-4882-8FA4-187CF140A440}">
  <ds:schemaRefs/>
</ds:datastoreItem>
</file>

<file path=customXml/itemProps5.xml><?xml version="1.0" encoding="utf-8"?>
<ds:datastoreItem xmlns:ds="http://schemas.openxmlformats.org/officeDocument/2006/customXml" ds:itemID="{BA052FBC-6571-4156-A77A-130E1E7713A0}">
  <ds:schemaRefs/>
</ds:datastoreItem>
</file>

<file path=customXml/itemProps6.xml><?xml version="1.0" encoding="utf-8"?>
<ds:datastoreItem xmlns:ds="http://schemas.openxmlformats.org/officeDocument/2006/customXml" ds:itemID="{2C02F56C-6B8B-423C-AB1F-BC8E3802F1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Report</vt:lpstr>
      <vt:lpstr>ReportFormula</vt:lpstr>
      <vt:lpstr>Input</vt:lpstr>
      <vt:lpstr>Output</vt:lpstr>
      <vt:lpstr>Process</vt:lpstr>
      <vt:lpstr>Export</vt:lpstr>
      <vt:lpstr>Report!Print_Area</vt:lpstr>
      <vt:lpstr>ReportFormula!Print_Area</vt:lpstr>
    </vt:vector>
  </TitlesOfParts>
  <Company>HKEx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2020-01-23T10:11:02Z</cp:lastPrinted>
  <dcterms:created xsi:type="dcterms:W3CDTF">2011-07-06T02:52:03Z</dcterms:created>
  <dcterms:modified xsi:type="dcterms:W3CDTF">2020-01-23T10:11:54Z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-1711142635</vt:i4>
  </property>
  <property fmtid="{D5CDD505-2E9C-101B-9397-08002B2CF9AE}" pid="4" name="_NewReviewCycle">
    <vt:lpwstr/>
  </property>
  <property fmtid="{D5CDD505-2E9C-101B-9397-08002B2CF9AE}" pid="5" name="_EmailSubject">
    <vt:lpwstr>[Citi] Valuation Packages-WI50  (NAV date : 23 Jan 2020)  -EM-</vt:lpwstr>
  </property>
  <property fmtid="{D5CDD505-2E9C-101B-9397-08002B2CF9AE}" pid="6" name="_AuthorEmail">
    <vt:lpwstr>kt89666@imcap.ap.ssmb.com</vt:lpwstr>
  </property>
  <property fmtid="{D5CDD505-2E9C-101B-9397-08002B2CF9AE}" pid="7" name="_AuthorEmailDisplayName">
    <vt:lpwstr>Tay, Kim Hing [ICG-OPS]</vt:lpwstr>
  </property>
  <property fmtid="{D5CDD505-2E9C-101B-9397-08002B2CF9AE}" pid="8" name="_ReviewingToolsShownOnce">
    <vt:lpwstr/>
  </property>
</Properties>
</file>